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Табель Т-13 (Месяц)" sheetId="1" state="visible" r:id="rId1"/>
    <sheet name="Справочник кодов" sheetId="2" state="visible" r:id="rId2"/>
  </sheets>
  <definedNames/>
  <calcPr calcId="124519" fullCalcOnLoad="1"/>
</workbook>
</file>

<file path=xl/styles.xml><?xml version="1.0" encoding="utf-8"?>
<styleSheet xmlns="http://schemas.openxmlformats.org/spreadsheetml/2006/main">
  <numFmts count="0"/>
  <fonts count="15">
    <font>
      <name val="Calibri"/>
      <family val="2"/>
      <color theme="1"/>
      <sz val="11"/>
      <scheme val="minor"/>
    </font>
    <font>
      <name val="Calibri"/>
      <b val="1"/>
      <color rgb="00FFFFFF"/>
      <sz val="14"/>
    </font>
    <font>
      <name val="Calibri"/>
      <b val="1"/>
      <i val="1"/>
      <color rgb="00FFFFFF"/>
      <sz val="10"/>
    </font>
    <font>
      <name val="Calibri"/>
      <b val="1"/>
      <color rgb="00334155"/>
      <sz val="10"/>
    </font>
    <font>
      <name val="Calibri"/>
      <b val="1"/>
      <color rgb="000F172A"/>
      <sz val="10"/>
    </font>
    <font>
      <name val="Calibri"/>
      <b val="1"/>
      <color rgb="00FFFFFF"/>
      <sz val="9"/>
    </font>
    <font>
      <name val="Calibri"/>
      <b val="1"/>
      <color rgb="00991B1B"/>
      <sz val="9"/>
    </font>
    <font>
      <name val="Calibri"/>
      <b val="1"/>
      <color rgb="00FFFFFF"/>
      <sz val="10"/>
    </font>
    <font>
      <name val="Calibri"/>
      <sz val="10"/>
    </font>
    <font>
      <name val="Calibri"/>
      <b val="1"/>
      <sz val="10"/>
    </font>
    <font>
      <name val="Calibri"/>
      <b val="1"/>
      <color rgb="000F172A"/>
      <sz val="9"/>
    </font>
    <font>
      <name val="Calibri"/>
      <color rgb="00475569"/>
      <sz val="9"/>
    </font>
    <font>
      <name val="Calibri"/>
      <b val="1"/>
      <color rgb="000056B3"/>
      <sz val="10"/>
    </font>
    <font>
      <name val="Calibri"/>
      <b val="1"/>
      <color rgb="00334155"/>
      <sz val="8"/>
    </font>
    <font>
      <name val="Calibri"/>
      <b val="1"/>
      <color rgb="00FFFFFF"/>
      <sz val="13"/>
    </font>
  </fonts>
  <fills count="12">
    <fill>
      <patternFill/>
    </fill>
    <fill>
      <patternFill patternType="gray125"/>
    </fill>
    <fill>
      <patternFill patternType="solid">
        <fgColor rgb="000F172A"/>
        <bgColor rgb="000F172A"/>
      </patternFill>
    </fill>
    <fill>
      <patternFill patternType="solid">
        <fgColor rgb="000056B3"/>
        <bgColor rgb="000056B3"/>
      </patternFill>
    </fill>
    <fill>
      <patternFill patternType="solid">
        <fgColor rgb="001E293B"/>
        <bgColor rgb="001E293B"/>
      </patternFill>
    </fill>
    <fill>
      <patternFill patternType="solid">
        <fgColor rgb="00FFE4E6"/>
        <bgColor rgb="00FFE4E6"/>
      </patternFill>
    </fill>
    <fill>
      <patternFill patternType="solid">
        <fgColor rgb="00F8FAFC"/>
      </patternFill>
    </fill>
    <fill>
      <patternFill patternType="solid">
        <fgColor rgb="00FFF1F2"/>
      </patternFill>
    </fill>
    <fill>
      <patternFill patternType="solid">
        <fgColor rgb="00F0F9FF"/>
      </patternFill>
    </fill>
    <fill>
      <patternFill patternType="solid">
        <fgColor rgb="00FFFFFF"/>
      </patternFill>
    </fill>
    <fill>
      <patternFill patternType="solid">
        <fgColor rgb="00F1F5F9"/>
      </patternFill>
    </fill>
    <fill>
      <patternFill patternType="solid">
        <fgColor rgb="00E0F2FE"/>
      </patternFill>
    </fill>
  </fills>
  <borders count="3">
    <border>
      <left/>
      <right/>
      <top/>
      <bottom/>
      <diagonal/>
    </border>
    <border>
      <left style="thin">
        <color rgb="00CBD5E1"/>
      </left>
      <right style="thin">
        <color rgb="00CBD5E1"/>
      </right>
      <top style="thin">
        <color rgb="00CBD5E1"/>
      </top>
      <bottom style="thin">
        <color rgb="00CBD5E1"/>
      </bottom>
    </border>
    <border>
      <left style="thin">
        <color rgb="00CBD5E1"/>
      </left>
      <right style="thin">
        <color rgb="00CBD5E1"/>
      </right>
      <top style="thin">
        <color rgb="00CBD5E1"/>
      </top>
      <bottom style="double">
        <color rgb="000F172A"/>
      </bottom>
    </border>
  </borders>
  <cellStyleXfs count="1">
    <xf numFmtId="0" fontId="0" fillId="0" borderId="0"/>
  </cellStyleXfs>
  <cellXfs count="32">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vertical="center"/>
    </xf>
    <xf numFmtId="0" fontId="3" fillId="0" borderId="0" pivotButton="0" quotePrefix="0" xfId="0"/>
    <xf numFmtId="0" fontId="4" fillId="0" borderId="0" pivotButton="0" quotePrefix="0" xfId="0"/>
    <xf numFmtId="0" fontId="7" fillId="4" borderId="1" applyAlignment="1" pivotButton="0" quotePrefix="0" xfId="0">
      <alignment horizontal="center" vertical="center" wrapText="1"/>
    </xf>
    <xf numFmtId="0" fontId="5" fillId="2" borderId="1" applyAlignment="1" pivotButton="0" quotePrefix="0" xfId="0">
      <alignment horizontal="center" vertical="center" wrapText="1"/>
    </xf>
    <xf numFmtId="0" fontId="5" fillId="4" borderId="1" applyAlignment="1" pivotButton="0" quotePrefix="0" xfId="0">
      <alignment horizontal="center" vertical="center"/>
    </xf>
    <xf numFmtId="0" fontId="6" fillId="5" borderId="1" applyAlignment="1" pivotButton="0" quotePrefix="0" xfId="0">
      <alignment horizontal="center" vertical="center"/>
    </xf>
    <xf numFmtId="0" fontId="8" fillId="6" borderId="1" applyAlignment="1" pivotButton="0" quotePrefix="0" xfId="0">
      <alignment horizontal="center" vertical="center" wrapText="1"/>
    </xf>
    <xf numFmtId="0" fontId="9" fillId="6" borderId="1" applyAlignment="1" pivotButton="0" quotePrefix="0" xfId="0">
      <alignment horizontal="left" vertical="center" wrapText="1"/>
    </xf>
    <xf numFmtId="0" fontId="10" fillId="6" borderId="1" applyAlignment="1" pivotButton="0" quotePrefix="0" xfId="0">
      <alignment horizontal="center" vertical="center"/>
    </xf>
    <xf numFmtId="0" fontId="6" fillId="7" borderId="1" applyAlignment="1" pivotButton="0" quotePrefix="0" xfId="0">
      <alignment horizontal="center" vertical="center"/>
    </xf>
    <xf numFmtId="0" fontId="12" fillId="8" borderId="1" applyAlignment="1" pivotButton="0" quotePrefix="0" xfId="0">
      <alignment horizontal="center" vertical="center"/>
    </xf>
    <xf numFmtId="0" fontId="0" fillId="0" borderId="1" pivotButton="0" quotePrefix="0" xfId="0"/>
    <xf numFmtId="0" fontId="11" fillId="6" borderId="1" applyAlignment="1" pivotButton="0" quotePrefix="0" xfId="0">
      <alignment horizontal="center" vertical="center"/>
    </xf>
    <xf numFmtId="0" fontId="11" fillId="7" borderId="1" applyAlignment="1" pivotButton="0" quotePrefix="0" xfId="0">
      <alignment horizontal="center" vertical="center"/>
    </xf>
    <xf numFmtId="0" fontId="8" fillId="9" borderId="1" applyAlignment="1" pivotButton="0" quotePrefix="0" xfId="0">
      <alignment horizontal="center" vertical="center" wrapText="1"/>
    </xf>
    <xf numFmtId="0" fontId="9" fillId="9" borderId="1" applyAlignment="1" pivotButton="0" quotePrefix="0" xfId="0">
      <alignment horizontal="left" vertical="center" wrapText="1"/>
    </xf>
    <xf numFmtId="0" fontId="10" fillId="9" borderId="1" applyAlignment="1" pivotButton="0" quotePrefix="0" xfId="0">
      <alignment horizontal="center" vertical="center"/>
    </xf>
    <xf numFmtId="0" fontId="11" fillId="9" borderId="1" applyAlignment="1" pivotButton="0" quotePrefix="0" xfId="0">
      <alignment horizontal="center" vertical="center"/>
    </xf>
    <xf numFmtId="0" fontId="7" fillId="2" borderId="0" applyAlignment="1" pivotButton="0" quotePrefix="0" xfId="0">
      <alignment horizontal="right" vertical="center"/>
    </xf>
    <xf numFmtId="0" fontId="13" fillId="10" borderId="2" applyAlignment="1" pivotButton="0" quotePrefix="0" xfId="0">
      <alignment horizontal="center" vertical="center"/>
    </xf>
    <xf numFmtId="0" fontId="12" fillId="11" borderId="2" applyAlignment="1" pivotButton="0" quotePrefix="0" xfId="0">
      <alignment horizontal="center" vertical="center"/>
    </xf>
    <xf numFmtId="0" fontId="14" fillId="2" borderId="0" applyAlignment="1" pivotButton="0" quotePrefix="0" xfId="0">
      <alignment horizontal="center" vertical="center"/>
    </xf>
    <xf numFmtId="0" fontId="7" fillId="4" borderId="1" applyAlignment="1" pivotButton="0" quotePrefix="0" xfId="0">
      <alignment horizontal="center" vertical="center"/>
    </xf>
    <xf numFmtId="0" fontId="9" fillId="6" borderId="1" applyAlignment="1" pivotButton="0" quotePrefix="0" xfId="0">
      <alignment horizontal="center" vertical="center"/>
    </xf>
    <xf numFmtId="0" fontId="8" fillId="6" borderId="1" applyAlignment="1" pivotButton="0" quotePrefix="0" xfId="0">
      <alignment horizontal="center" vertical="center"/>
    </xf>
    <xf numFmtId="0" fontId="8" fillId="6" borderId="1" applyAlignment="1" pivotButton="0" quotePrefix="0" xfId="0">
      <alignment horizontal="left" vertical="center"/>
    </xf>
    <xf numFmtId="0" fontId="9" fillId="9" borderId="1" applyAlignment="1" pivotButton="0" quotePrefix="0" xfId="0">
      <alignment horizontal="center" vertical="center"/>
    </xf>
    <xf numFmtId="0" fontId="8" fillId="9" borderId="1" applyAlignment="1" pivotButton="0" quotePrefix="0" xfId="0">
      <alignment horizontal="center" vertical="center"/>
    </xf>
    <xf numFmtId="0" fontId="8" fillId="9" borderId="1"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O18"/>
  <sheetViews>
    <sheetView showGridLines="1" workbookViewId="0">
      <selection activeCell="A1" sqref="A1"/>
    </sheetView>
  </sheetViews>
  <sheetFormatPr baseColWidth="8" defaultRowHeight="15"/>
  <cols>
    <col width="5" customWidth="1" min="1" max="1"/>
    <col width="24" customWidth="1" min="2" max="2"/>
    <col width="28" customWidth="1" min="3" max="3"/>
    <col width="9" customWidth="1" min="4" max="4"/>
    <col width="4.6" customWidth="1" min="5" max="5"/>
    <col width="4.6" customWidth="1" min="6" max="6"/>
    <col width="4.6" customWidth="1" min="7" max="7"/>
    <col width="4.6"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4.6" customWidth="1" min="16" max="16"/>
    <col width="4.6" customWidth="1" min="17" max="17"/>
    <col width="4.6" customWidth="1" min="18" max="18"/>
    <col width="4.6" customWidth="1" min="19" max="19"/>
    <col width="4.6" customWidth="1" min="20" max="20"/>
    <col width="4.6" customWidth="1" min="21" max="21"/>
    <col width="4.6" customWidth="1" min="22" max="22"/>
    <col width="4.6" customWidth="1" min="23" max="23"/>
    <col width="4.6" customWidth="1" min="24" max="24"/>
    <col width="4.6" customWidth="1" min="25" max="25"/>
    <col width="4.6" customWidth="1" min="26" max="26"/>
    <col width="4.6" customWidth="1" min="27" max="27"/>
    <col width="4.6" customWidth="1" min="28" max="28"/>
    <col width="4.6" customWidth="1" min="29" max="29"/>
    <col width="4.6" customWidth="1" min="30" max="30"/>
    <col width="4.6" customWidth="1" min="31" max="31"/>
    <col width="4.6" customWidth="1" min="32" max="32"/>
    <col width="4.6" customWidth="1" min="33" max="33"/>
    <col width="4.6" customWidth="1" min="34" max="34"/>
    <col width="4.6" customWidth="1" min="35" max="35"/>
    <col width="11" customWidth="1" min="36" max="36"/>
    <col width="11" customWidth="1" min="37" max="37"/>
    <col width="11" customWidth="1" min="38" max="38"/>
    <col width="11" customWidth="1" min="39" max="39"/>
    <col width="11" customWidth="1" min="40" max="40"/>
    <col width="11" customWidth="1" min="41" max="41"/>
  </cols>
  <sheetData>
    <row r="1" ht="36" customHeight="1">
      <c r="A1" s="1" t="inlineStr">
        <is>
          <t>ТАБЕЛЬ УЧЕТА РАБОЧЕГО ВРЕМЕНИ (УНИВЕРСАЛЬНАЯ ФОРМА Т-13 С АВТОПОДСЧЕТОМ)</t>
        </is>
      </c>
    </row>
    <row r="2" ht="24" customHeight="1">
      <c r="A2" s="2" t="inlineStr">
        <is>
          <t>Автоматический учет рабочего времени выездных и мобильных сотрудников по геозонам: GeoStatus — https://geostatus.net/ru/features/clocking/</t>
        </is>
      </c>
    </row>
    <row r="4">
      <c r="A4" s="3" t="inlineStr">
        <is>
          <t>Организация / Подразделение:</t>
        </is>
      </c>
      <c r="D4" s="4" t="inlineStr">
        <is>
          <t>[Название организации] / Сервисно-монтажное подразделение</t>
        </is>
      </c>
      <c r="Z4" s="3" t="inlineStr">
        <is>
          <t>Отчетный период:</t>
        </is>
      </c>
      <c r="AC4" s="4" t="inlineStr">
        <is>
          <t>Октябрь 2026 г.</t>
        </is>
      </c>
    </row>
    <row r="6" ht="24" customHeight="1">
      <c r="A6" s="5" t="inlineStr">
        <is>
          <t>№ п/п</t>
        </is>
      </c>
      <c r="B6" s="5" t="inlineStr">
        <is>
          <t>ФИО сотрудника</t>
        </is>
      </c>
      <c r="C6" s="5" t="inlineStr">
        <is>
          <t>Должность</t>
        </is>
      </c>
      <c r="D6" s="5" t="inlineStr">
        <is>
          <t>Таб. №</t>
        </is>
      </c>
      <c r="E6" s="5" t="inlineStr">
        <is>
          <t>Отметки о явках и неявках по числам месяца (верх — код, низ — часы)</t>
        </is>
      </c>
      <c r="AJ6" s="6" t="inlineStr">
        <is>
          <t>Дней отработано</t>
        </is>
      </c>
      <c r="AK6" s="6" t="inlineStr">
        <is>
          <t>Часов всего</t>
        </is>
      </c>
      <c r="AL6" s="6" t="inlineStr">
        <is>
          <t>В т.ч. ночных</t>
        </is>
      </c>
      <c r="AM6" s="6" t="inlineStr">
        <is>
          <t>В т.ч. праздн. (РВ)</t>
        </is>
      </c>
      <c r="AN6" s="6" t="inlineStr">
        <is>
          <t>Больничный (дней)</t>
        </is>
      </c>
      <c r="AO6" s="6" t="inlineStr">
        <is>
          <t>Отпуск (дней)</t>
        </is>
      </c>
    </row>
    <row r="7" ht="20" customHeight="1">
      <c r="E7" s="7" t="n">
        <v>1</v>
      </c>
      <c r="F7" s="7" t="n">
        <v>2</v>
      </c>
      <c r="G7" s="8" t="n">
        <v>3</v>
      </c>
      <c r="H7" s="8" t="n">
        <v>4</v>
      </c>
      <c r="I7" s="7" t="n">
        <v>5</v>
      </c>
      <c r="J7" s="7" t="n">
        <v>6</v>
      </c>
      <c r="K7" s="7" t="n">
        <v>7</v>
      </c>
      <c r="L7" s="7" t="n">
        <v>8</v>
      </c>
      <c r="M7" s="7" t="n">
        <v>9</v>
      </c>
      <c r="N7" s="8" t="n">
        <v>10</v>
      </c>
      <c r="O7" s="8" t="n">
        <v>11</v>
      </c>
      <c r="P7" s="7" t="n">
        <v>12</v>
      </c>
      <c r="Q7" s="7" t="n">
        <v>13</v>
      </c>
      <c r="R7" s="7" t="n">
        <v>14</v>
      </c>
      <c r="S7" s="7" t="n">
        <v>15</v>
      </c>
      <c r="T7" s="7" t="n">
        <v>16</v>
      </c>
      <c r="U7" s="8" t="n">
        <v>17</v>
      </c>
      <c r="V7" s="8" t="n">
        <v>18</v>
      </c>
      <c r="W7" s="7" t="n">
        <v>19</v>
      </c>
      <c r="X7" s="7" t="n">
        <v>20</v>
      </c>
      <c r="Y7" s="7" t="n">
        <v>21</v>
      </c>
      <c r="Z7" s="7" t="n">
        <v>22</v>
      </c>
      <c r="AA7" s="7" t="n">
        <v>23</v>
      </c>
      <c r="AB7" s="8" t="n">
        <v>24</v>
      </c>
      <c r="AC7" s="8" t="n">
        <v>25</v>
      </c>
      <c r="AD7" s="7" t="n">
        <v>26</v>
      </c>
      <c r="AE7" s="7" t="n">
        <v>27</v>
      </c>
      <c r="AF7" s="7" t="n">
        <v>28</v>
      </c>
      <c r="AG7" s="7" t="n">
        <v>29</v>
      </c>
      <c r="AH7" s="7" t="n">
        <v>30</v>
      </c>
      <c r="AI7" s="8" t="n">
        <v>31</v>
      </c>
    </row>
    <row r="8" ht="18" customHeight="1">
      <c r="A8" s="9" t="n">
        <v>1</v>
      </c>
      <c r="B8" s="10" t="inlineStr">
        <is>
          <t>Сотрудник 1</t>
        </is>
      </c>
      <c r="C8" s="9" t="inlineStr">
        <is>
          <t>Инженер выездного сервиса</t>
        </is>
      </c>
      <c r="D8" s="9" t="inlineStr">
        <is>
          <t>00142</t>
        </is>
      </c>
      <c r="E8" s="11" t="inlineStr">
        <is>
          <t>Я</t>
        </is>
      </c>
      <c r="F8" s="11" t="inlineStr">
        <is>
          <t>Я</t>
        </is>
      </c>
      <c r="G8" s="12" t="inlineStr">
        <is>
          <t>В</t>
        </is>
      </c>
      <c r="H8" s="12" t="inlineStr">
        <is>
          <t>В</t>
        </is>
      </c>
      <c r="I8" s="11" t="inlineStr">
        <is>
          <t>Я</t>
        </is>
      </c>
      <c r="J8" s="11" t="inlineStr">
        <is>
          <t>Я</t>
        </is>
      </c>
      <c r="K8" s="11" t="inlineStr">
        <is>
          <t>Я</t>
        </is>
      </c>
      <c r="L8" s="11" t="inlineStr">
        <is>
          <t>Я</t>
        </is>
      </c>
      <c r="M8" s="11" t="inlineStr">
        <is>
          <t>Я</t>
        </is>
      </c>
      <c r="N8" s="12" t="inlineStr">
        <is>
          <t>В</t>
        </is>
      </c>
      <c r="O8" s="12" t="inlineStr">
        <is>
          <t>В</t>
        </is>
      </c>
      <c r="P8" s="11" t="inlineStr">
        <is>
          <t>Я</t>
        </is>
      </c>
      <c r="Q8" s="11" t="inlineStr">
        <is>
          <t>Я</t>
        </is>
      </c>
      <c r="R8" s="11" t="inlineStr">
        <is>
          <t>Я</t>
        </is>
      </c>
      <c r="S8" s="11" t="inlineStr">
        <is>
          <t>К</t>
        </is>
      </c>
      <c r="T8" s="11" t="inlineStr">
        <is>
          <t>Я</t>
        </is>
      </c>
      <c r="U8" s="12" t="inlineStr">
        <is>
          <t>В</t>
        </is>
      </c>
      <c r="V8" s="12" t="inlineStr">
        <is>
          <t>В</t>
        </is>
      </c>
      <c r="W8" s="11" t="inlineStr">
        <is>
          <t>Я</t>
        </is>
      </c>
      <c r="X8" s="11" t="inlineStr">
        <is>
          <t>Я</t>
        </is>
      </c>
      <c r="Y8" s="11" t="inlineStr">
        <is>
          <t>Я</t>
        </is>
      </c>
      <c r="Z8" s="11" t="inlineStr">
        <is>
          <t>Я</t>
        </is>
      </c>
      <c r="AA8" s="11" t="inlineStr">
        <is>
          <t>Я</t>
        </is>
      </c>
      <c r="AB8" s="12" t="inlineStr">
        <is>
          <t>В</t>
        </is>
      </c>
      <c r="AC8" s="12" t="inlineStr">
        <is>
          <t>В</t>
        </is>
      </c>
      <c r="AD8" s="11" t="inlineStr">
        <is>
          <t>Я</t>
        </is>
      </c>
      <c r="AE8" s="11" t="inlineStr">
        <is>
          <t>Я</t>
        </is>
      </c>
      <c r="AF8" s="11" t="inlineStr">
        <is>
          <t>Я</t>
        </is>
      </c>
      <c r="AG8" s="11" t="inlineStr">
        <is>
          <t>Я</t>
        </is>
      </c>
      <c r="AH8" s="11" t="inlineStr">
        <is>
          <t>Я</t>
        </is>
      </c>
      <c r="AI8" s="12" t="inlineStr">
        <is>
          <t>В</t>
        </is>
      </c>
      <c r="AJ8" s="13">
        <f>COUNTIF(E8:AI8,"Я")+COUNTIF(E8:AI8,"Н")+COUNTIF(E8:AI8,"РВ")+COUNTIF(E8:AI8,"К")</f>
        <v/>
      </c>
      <c r="AK8" s="13">
        <f>SUM(E9:AI9)</f>
        <v/>
      </c>
      <c r="AL8" s="13">
        <f>SUMIF(E8:AI8,"Н",E9:AI9)</f>
        <v/>
      </c>
      <c r="AM8" s="13">
        <f>SUMIF(E8:AI8,"РВ",E9:AI9)</f>
        <v/>
      </c>
      <c r="AN8" s="13">
        <f>COUNTIF(E8:AI8,"Б")</f>
        <v/>
      </c>
      <c r="AO8" s="13">
        <f>COUNTIF(E8:AI8,"ОТ")</f>
        <v/>
      </c>
    </row>
    <row r="9" ht="18" customHeight="1">
      <c r="A9" s="14" t="n"/>
      <c r="B9" s="14" t="n"/>
      <c r="C9" s="14" t="n"/>
      <c r="D9" s="14" t="n"/>
      <c r="E9" s="15" t="n">
        <v>8</v>
      </c>
      <c r="F9" s="15" t="n">
        <v>8</v>
      </c>
      <c r="G9" s="16" t="n">
        <v>0</v>
      </c>
      <c r="H9" s="16" t="n">
        <v>0</v>
      </c>
      <c r="I9" s="15" t="n">
        <v>8</v>
      </c>
      <c r="J9" s="15" t="n">
        <v>8</v>
      </c>
      <c r="K9" s="15" t="n">
        <v>8</v>
      </c>
      <c r="L9" s="15" t="n">
        <v>8</v>
      </c>
      <c r="M9" s="15" t="n">
        <v>8</v>
      </c>
      <c r="N9" s="16" t="n">
        <v>0</v>
      </c>
      <c r="O9" s="16" t="n">
        <v>0</v>
      </c>
      <c r="P9" s="15" t="n">
        <v>8</v>
      </c>
      <c r="Q9" s="15" t="n">
        <v>8</v>
      </c>
      <c r="R9" s="15" t="n">
        <v>8</v>
      </c>
      <c r="S9" s="15" t="n">
        <v>8</v>
      </c>
      <c r="T9" s="15" t="n">
        <v>8</v>
      </c>
      <c r="U9" s="16" t="n">
        <v>0</v>
      </c>
      <c r="V9" s="16" t="n">
        <v>0</v>
      </c>
      <c r="W9" s="15" t="n">
        <v>8</v>
      </c>
      <c r="X9" s="15" t="n">
        <v>8</v>
      </c>
      <c r="Y9" s="15" t="n">
        <v>8</v>
      </c>
      <c r="Z9" s="15" t="n">
        <v>8</v>
      </c>
      <c r="AA9" s="15" t="n">
        <v>8</v>
      </c>
      <c r="AB9" s="16" t="n">
        <v>0</v>
      </c>
      <c r="AC9" s="16" t="n">
        <v>0</v>
      </c>
      <c r="AD9" s="15" t="n">
        <v>8</v>
      </c>
      <c r="AE9" s="15" t="n">
        <v>8</v>
      </c>
      <c r="AF9" s="15" t="n">
        <v>8</v>
      </c>
      <c r="AG9" s="15" t="n">
        <v>8</v>
      </c>
      <c r="AH9" s="15" t="n">
        <v>8</v>
      </c>
      <c r="AI9" s="16" t="n">
        <v>0</v>
      </c>
      <c r="AJ9" s="14" t="n"/>
      <c r="AK9" s="14" t="n"/>
      <c r="AL9" s="14" t="n"/>
      <c r="AM9" s="14" t="n"/>
      <c r="AN9" s="14" t="n"/>
      <c r="AO9" s="14" t="n"/>
    </row>
    <row r="10" ht="18" customHeight="1">
      <c r="A10" s="17" t="n">
        <v>2</v>
      </c>
      <c r="B10" s="18" t="inlineStr">
        <is>
          <t>Сотрудник 2</t>
        </is>
      </c>
      <c r="C10" s="17" t="inlineStr">
        <is>
          <t>Электромонтажник СКУД</t>
        </is>
      </c>
      <c r="D10" s="17" t="inlineStr">
        <is>
          <t>00158</t>
        </is>
      </c>
      <c r="E10" s="19" t="inlineStr">
        <is>
          <t>Я</t>
        </is>
      </c>
      <c r="F10" s="19" t="inlineStr">
        <is>
          <t>Я</t>
        </is>
      </c>
      <c r="G10" s="12" t="inlineStr">
        <is>
          <t>В</t>
        </is>
      </c>
      <c r="H10" s="12" t="inlineStr">
        <is>
          <t>В</t>
        </is>
      </c>
      <c r="I10" s="19" t="inlineStr">
        <is>
          <t>Я</t>
        </is>
      </c>
      <c r="J10" s="19" t="inlineStr">
        <is>
          <t>Б</t>
        </is>
      </c>
      <c r="K10" s="19" t="inlineStr">
        <is>
          <t>Б</t>
        </is>
      </c>
      <c r="L10" s="19" t="inlineStr">
        <is>
          <t>Б</t>
        </is>
      </c>
      <c r="M10" s="19" t="inlineStr">
        <is>
          <t>Б</t>
        </is>
      </c>
      <c r="N10" s="12" t="inlineStr">
        <is>
          <t>В</t>
        </is>
      </c>
      <c r="O10" s="12" t="inlineStr">
        <is>
          <t>В</t>
        </is>
      </c>
      <c r="P10" s="19" t="inlineStr">
        <is>
          <t>Я</t>
        </is>
      </c>
      <c r="Q10" s="19" t="inlineStr">
        <is>
          <t>Я</t>
        </is>
      </c>
      <c r="R10" s="19" t="inlineStr">
        <is>
          <t>Я</t>
        </is>
      </c>
      <c r="S10" s="19" t="inlineStr">
        <is>
          <t>Я</t>
        </is>
      </c>
      <c r="T10" s="19" t="inlineStr">
        <is>
          <t>Я</t>
        </is>
      </c>
      <c r="U10" s="12" t="inlineStr">
        <is>
          <t>В</t>
        </is>
      </c>
      <c r="V10" s="12" t="inlineStr">
        <is>
          <t>В</t>
        </is>
      </c>
      <c r="W10" s="19" t="inlineStr">
        <is>
          <t>Я</t>
        </is>
      </c>
      <c r="X10" s="19" t="inlineStr">
        <is>
          <t>Я</t>
        </is>
      </c>
      <c r="Y10" s="19" t="inlineStr">
        <is>
          <t>Я</t>
        </is>
      </c>
      <c r="Z10" s="19" t="inlineStr">
        <is>
          <t>Я</t>
        </is>
      </c>
      <c r="AA10" s="19" t="inlineStr">
        <is>
          <t>Я</t>
        </is>
      </c>
      <c r="AB10" s="12" t="inlineStr">
        <is>
          <t>В</t>
        </is>
      </c>
      <c r="AC10" s="12" t="inlineStr">
        <is>
          <t>В</t>
        </is>
      </c>
      <c r="AD10" s="19" t="inlineStr">
        <is>
          <t>Я</t>
        </is>
      </c>
      <c r="AE10" s="19" t="inlineStr">
        <is>
          <t>Я</t>
        </is>
      </c>
      <c r="AF10" s="19" t="inlineStr">
        <is>
          <t>Я</t>
        </is>
      </c>
      <c r="AG10" s="19" t="inlineStr">
        <is>
          <t>Я</t>
        </is>
      </c>
      <c r="AH10" s="19" t="inlineStr">
        <is>
          <t>Я</t>
        </is>
      </c>
      <c r="AI10" s="12" t="inlineStr">
        <is>
          <t>В</t>
        </is>
      </c>
      <c r="AJ10" s="13">
        <f>COUNTIF(E10:AI10,"Я")+COUNTIF(E10:AI10,"Н")+COUNTIF(E10:AI10,"РВ")+COUNTIF(E10:AI10,"К")</f>
        <v/>
      </c>
      <c r="AK10" s="13">
        <f>SUM(E11:AI11)</f>
        <v/>
      </c>
      <c r="AL10" s="13">
        <f>SUMIF(E10:AI10,"Н",E11:AI11)</f>
        <v/>
      </c>
      <c r="AM10" s="13">
        <f>SUMIF(E10:AI10,"РВ",E11:AI11)</f>
        <v/>
      </c>
      <c r="AN10" s="13">
        <f>COUNTIF(E10:AI10,"Б")</f>
        <v/>
      </c>
      <c r="AO10" s="13">
        <f>COUNTIF(E10:AI10,"ОТ")</f>
        <v/>
      </c>
    </row>
    <row r="11" ht="18" customHeight="1">
      <c r="A11" s="14" t="n"/>
      <c r="B11" s="14" t="n"/>
      <c r="C11" s="14" t="n"/>
      <c r="D11" s="14" t="n"/>
      <c r="E11" s="20" t="n">
        <v>8</v>
      </c>
      <c r="F11" s="20" t="n">
        <v>8</v>
      </c>
      <c r="G11" s="16" t="n">
        <v>0</v>
      </c>
      <c r="H11" s="16" t="n">
        <v>0</v>
      </c>
      <c r="I11" s="20" t="n">
        <v>8</v>
      </c>
      <c r="J11" s="20" t="n">
        <v>0</v>
      </c>
      <c r="K11" s="20" t="n">
        <v>0</v>
      </c>
      <c r="L11" s="20" t="n">
        <v>0</v>
      </c>
      <c r="M11" s="20" t="n">
        <v>0</v>
      </c>
      <c r="N11" s="16" t="n">
        <v>0</v>
      </c>
      <c r="O11" s="16" t="n">
        <v>0</v>
      </c>
      <c r="P11" s="20" t="n">
        <v>8</v>
      </c>
      <c r="Q11" s="20" t="n">
        <v>8</v>
      </c>
      <c r="R11" s="20" t="n">
        <v>8</v>
      </c>
      <c r="S11" s="20" t="n">
        <v>8</v>
      </c>
      <c r="T11" s="20" t="n">
        <v>8</v>
      </c>
      <c r="U11" s="16" t="n">
        <v>0</v>
      </c>
      <c r="V11" s="16" t="n">
        <v>0</v>
      </c>
      <c r="W11" s="20" t="n">
        <v>8</v>
      </c>
      <c r="X11" s="20" t="n">
        <v>8</v>
      </c>
      <c r="Y11" s="20" t="n">
        <v>8</v>
      </c>
      <c r="Z11" s="20" t="n">
        <v>8</v>
      </c>
      <c r="AA11" s="20" t="n">
        <v>8</v>
      </c>
      <c r="AB11" s="16" t="n">
        <v>0</v>
      </c>
      <c r="AC11" s="16" t="n">
        <v>0</v>
      </c>
      <c r="AD11" s="20" t="n">
        <v>8</v>
      </c>
      <c r="AE11" s="20" t="n">
        <v>8</v>
      </c>
      <c r="AF11" s="20" t="n">
        <v>8</v>
      </c>
      <c r="AG11" s="20" t="n">
        <v>8</v>
      </c>
      <c r="AH11" s="20" t="n">
        <v>8</v>
      </c>
      <c r="AI11" s="16" t="n">
        <v>0</v>
      </c>
      <c r="AJ11" s="14" t="n"/>
      <c r="AK11" s="14" t="n"/>
      <c r="AL11" s="14" t="n"/>
      <c r="AM11" s="14" t="n"/>
      <c r="AN11" s="14" t="n"/>
      <c r="AO11" s="14" t="n"/>
    </row>
    <row r="12" ht="18" customHeight="1">
      <c r="A12" s="9" t="n">
        <v>3</v>
      </c>
      <c r="B12" s="10" t="inlineStr">
        <is>
          <t>Сотрудник 3</t>
        </is>
      </c>
      <c r="C12" s="9" t="inlineStr">
        <is>
          <t>Диспетчер сменного контроля</t>
        </is>
      </c>
      <c r="D12" s="9" t="inlineStr">
        <is>
          <t>00109</t>
        </is>
      </c>
      <c r="E12" s="11" t="inlineStr">
        <is>
          <t>Я</t>
        </is>
      </c>
      <c r="F12" s="11" t="inlineStr">
        <is>
          <t>Н</t>
        </is>
      </c>
      <c r="G12" s="12" t="inlineStr">
        <is>
          <t>В</t>
        </is>
      </c>
      <c r="H12" s="12" t="inlineStr">
        <is>
          <t>В</t>
        </is>
      </c>
      <c r="I12" s="11" t="inlineStr">
        <is>
          <t>Я</t>
        </is>
      </c>
      <c r="J12" s="11" t="inlineStr">
        <is>
          <t>Н</t>
        </is>
      </c>
      <c r="K12" s="11" t="inlineStr">
        <is>
          <t>В</t>
        </is>
      </c>
      <c r="L12" s="11" t="inlineStr">
        <is>
          <t>В</t>
        </is>
      </c>
      <c r="M12" s="11" t="inlineStr">
        <is>
          <t>Я</t>
        </is>
      </c>
      <c r="N12" s="12" t="inlineStr">
        <is>
          <t>Н</t>
        </is>
      </c>
      <c r="O12" s="12" t="inlineStr">
        <is>
          <t>В</t>
        </is>
      </c>
      <c r="P12" s="11" t="inlineStr">
        <is>
          <t>В</t>
        </is>
      </c>
      <c r="Q12" s="11" t="inlineStr">
        <is>
          <t>Я</t>
        </is>
      </c>
      <c r="R12" s="11" t="inlineStr">
        <is>
          <t>Н</t>
        </is>
      </c>
      <c r="S12" s="11" t="inlineStr">
        <is>
          <t>В</t>
        </is>
      </c>
      <c r="T12" s="11" t="inlineStr">
        <is>
          <t>В</t>
        </is>
      </c>
      <c r="U12" s="12" t="inlineStr">
        <is>
          <t>Я</t>
        </is>
      </c>
      <c r="V12" s="12" t="inlineStr">
        <is>
          <t>Н</t>
        </is>
      </c>
      <c r="W12" s="11" t="inlineStr">
        <is>
          <t>В</t>
        </is>
      </c>
      <c r="X12" s="11" t="inlineStr">
        <is>
          <t>В</t>
        </is>
      </c>
      <c r="Y12" s="11" t="inlineStr">
        <is>
          <t>Я</t>
        </is>
      </c>
      <c r="Z12" s="11" t="inlineStr">
        <is>
          <t>Н</t>
        </is>
      </c>
      <c r="AA12" s="11" t="inlineStr">
        <is>
          <t>В</t>
        </is>
      </c>
      <c r="AB12" s="12" t="inlineStr">
        <is>
          <t>В</t>
        </is>
      </c>
      <c r="AC12" s="12" t="inlineStr">
        <is>
          <t>Я</t>
        </is>
      </c>
      <c r="AD12" s="11" t="inlineStr">
        <is>
          <t>Н</t>
        </is>
      </c>
      <c r="AE12" s="11" t="inlineStr">
        <is>
          <t>В</t>
        </is>
      </c>
      <c r="AF12" s="11" t="inlineStr">
        <is>
          <t>В</t>
        </is>
      </c>
      <c r="AG12" s="11" t="inlineStr">
        <is>
          <t>Я</t>
        </is>
      </c>
      <c r="AH12" s="11" t="inlineStr">
        <is>
          <t>Н</t>
        </is>
      </c>
      <c r="AI12" s="12" t="inlineStr">
        <is>
          <t>В</t>
        </is>
      </c>
      <c r="AJ12" s="13">
        <f>COUNTIF(E12:AI12,"Я")+COUNTIF(E12:AI12,"Н")+COUNTIF(E12:AI12,"РВ")+COUNTIF(E12:AI12,"К")</f>
        <v/>
      </c>
      <c r="AK12" s="13">
        <f>SUM(E13:AI13)</f>
        <v/>
      </c>
      <c r="AL12" s="13">
        <f>SUMIF(E12:AI12,"Н",E13:AI13)</f>
        <v/>
      </c>
      <c r="AM12" s="13">
        <f>SUMIF(E12:AI12,"РВ",E13:AI13)</f>
        <v/>
      </c>
      <c r="AN12" s="13">
        <f>COUNTIF(E12:AI12,"Б")</f>
        <v/>
      </c>
      <c r="AO12" s="13">
        <f>COUNTIF(E12:AI12,"ОТ")</f>
        <v/>
      </c>
    </row>
    <row r="13" ht="18" customHeight="1">
      <c r="A13" s="14" t="n"/>
      <c r="B13" s="14" t="n"/>
      <c r="C13" s="14" t="n"/>
      <c r="D13" s="14" t="n"/>
      <c r="E13" s="15" t="n">
        <v>11</v>
      </c>
      <c r="F13" s="15" t="n">
        <v>11</v>
      </c>
      <c r="G13" s="16" t="n">
        <v>0</v>
      </c>
      <c r="H13" s="16" t="n">
        <v>0</v>
      </c>
      <c r="I13" s="15" t="n">
        <v>11</v>
      </c>
      <c r="J13" s="15" t="n">
        <v>11</v>
      </c>
      <c r="K13" s="15" t="n">
        <v>0</v>
      </c>
      <c r="L13" s="15" t="n">
        <v>0</v>
      </c>
      <c r="M13" s="15" t="n">
        <v>11</v>
      </c>
      <c r="N13" s="16" t="n">
        <v>11</v>
      </c>
      <c r="O13" s="16" t="n">
        <v>0</v>
      </c>
      <c r="P13" s="15" t="n">
        <v>0</v>
      </c>
      <c r="Q13" s="15" t="n">
        <v>11</v>
      </c>
      <c r="R13" s="15" t="n">
        <v>11</v>
      </c>
      <c r="S13" s="15" t="n">
        <v>0</v>
      </c>
      <c r="T13" s="15" t="n">
        <v>0</v>
      </c>
      <c r="U13" s="16" t="n">
        <v>11</v>
      </c>
      <c r="V13" s="16" t="n">
        <v>11</v>
      </c>
      <c r="W13" s="15" t="n">
        <v>0</v>
      </c>
      <c r="X13" s="15" t="n">
        <v>0</v>
      </c>
      <c r="Y13" s="15" t="n">
        <v>11</v>
      </c>
      <c r="Z13" s="15" t="n">
        <v>11</v>
      </c>
      <c r="AA13" s="15" t="n">
        <v>0</v>
      </c>
      <c r="AB13" s="16" t="n">
        <v>0</v>
      </c>
      <c r="AC13" s="16" t="n">
        <v>11</v>
      </c>
      <c r="AD13" s="15" t="n">
        <v>11</v>
      </c>
      <c r="AE13" s="15" t="n">
        <v>0</v>
      </c>
      <c r="AF13" s="15" t="n">
        <v>0</v>
      </c>
      <c r="AG13" s="15" t="n">
        <v>11</v>
      </c>
      <c r="AH13" s="15" t="n">
        <v>11</v>
      </c>
      <c r="AI13" s="16" t="n">
        <v>0</v>
      </c>
      <c r="AJ13" s="14" t="n"/>
      <c r="AK13" s="14" t="n"/>
      <c r="AL13" s="14" t="n"/>
      <c r="AM13" s="14" t="n"/>
      <c r="AN13" s="14" t="n"/>
      <c r="AO13" s="14" t="n"/>
    </row>
    <row r="14" ht="18" customHeight="1">
      <c r="A14" s="17" t="n">
        <v>4</v>
      </c>
      <c r="B14" s="18" t="inlineStr">
        <is>
          <t>Сотрудник 4</t>
        </is>
      </c>
      <c r="C14" s="17" t="inlineStr">
        <is>
          <t>Водитель-экспедитор</t>
        </is>
      </c>
      <c r="D14" s="17" t="inlineStr">
        <is>
          <t>00174</t>
        </is>
      </c>
      <c r="E14" s="19" t="inlineStr">
        <is>
          <t>Я</t>
        </is>
      </c>
      <c r="F14" s="19" t="inlineStr">
        <is>
          <t>Я</t>
        </is>
      </c>
      <c r="G14" s="12" t="inlineStr">
        <is>
          <t>В</t>
        </is>
      </c>
      <c r="H14" s="12" t="inlineStr">
        <is>
          <t>В</t>
        </is>
      </c>
      <c r="I14" s="19" t="inlineStr">
        <is>
          <t>Я</t>
        </is>
      </c>
      <c r="J14" s="19" t="inlineStr">
        <is>
          <t>Я</t>
        </is>
      </c>
      <c r="K14" s="19" t="inlineStr">
        <is>
          <t>Я</t>
        </is>
      </c>
      <c r="L14" s="19" t="inlineStr">
        <is>
          <t>Я</t>
        </is>
      </c>
      <c r="M14" s="19" t="inlineStr">
        <is>
          <t>Я</t>
        </is>
      </c>
      <c r="N14" s="12" t="inlineStr">
        <is>
          <t>В</t>
        </is>
      </c>
      <c r="O14" s="12" t="inlineStr">
        <is>
          <t>В</t>
        </is>
      </c>
      <c r="P14" s="19" t="inlineStr">
        <is>
          <t>Я</t>
        </is>
      </c>
      <c r="Q14" s="19" t="inlineStr">
        <is>
          <t>Я</t>
        </is>
      </c>
      <c r="R14" s="19" t="inlineStr">
        <is>
          <t>Я</t>
        </is>
      </c>
      <c r="S14" s="19" t="inlineStr">
        <is>
          <t>Я</t>
        </is>
      </c>
      <c r="T14" s="19" t="inlineStr">
        <is>
          <t>Я</t>
        </is>
      </c>
      <c r="U14" s="12" t="inlineStr">
        <is>
          <t>В</t>
        </is>
      </c>
      <c r="V14" s="12" t="inlineStr">
        <is>
          <t>В</t>
        </is>
      </c>
      <c r="W14" s="19" t="inlineStr">
        <is>
          <t>ОТ</t>
        </is>
      </c>
      <c r="X14" s="19" t="inlineStr">
        <is>
          <t>ОТ</t>
        </is>
      </c>
      <c r="Y14" s="19" t="inlineStr">
        <is>
          <t>ОТ</t>
        </is>
      </c>
      <c r="Z14" s="19" t="inlineStr">
        <is>
          <t>ОТ</t>
        </is>
      </c>
      <c r="AA14" s="19" t="inlineStr">
        <is>
          <t>ОТ</t>
        </is>
      </c>
      <c r="AB14" s="12" t="inlineStr">
        <is>
          <t>ОТ</t>
        </is>
      </c>
      <c r="AC14" s="12" t="inlineStr">
        <is>
          <t>ОТ</t>
        </is>
      </c>
      <c r="AD14" s="19" t="inlineStr">
        <is>
          <t>Я</t>
        </is>
      </c>
      <c r="AE14" s="19" t="inlineStr">
        <is>
          <t>Я</t>
        </is>
      </c>
      <c r="AF14" s="19" t="inlineStr">
        <is>
          <t>Я</t>
        </is>
      </c>
      <c r="AG14" s="19" t="inlineStr">
        <is>
          <t>Я</t>
        </is>
      </c>
      <c r="AH14" s="19" t="inlineStr">
        <is>
          <t>Я</t>
        </is>
      </c>
      <c r="AI14" s="12" t="inlineStr">
        <is>
          <t>В</t>
        </is>
      </c>
      <c r="AJ14" s="13">
        <f>COUNTIF(E14:AI14,"Я")+COUNTIF(E14:AI14,"Н")+COUNTIF(E14:AI14,"РВ")+COUNTIF(E14:AI14,"К")</f>
        <v/>
      </c>
      <c r="AK14" s="13">
        <f>SUM(E15:AI15)</f>
        <v/>
      </c>
      <c r="AL14" s="13">
        <f>SUMIF(E14:AI14,"Н",E15:AI15)</f>
        <v/>
      </c>
      <c r="AM14" s="13">
        <f>SUMIF(E14:AI14,"РВ",E15:AI15)</f>
        <v/>
      </c>
      <c r="AN14" s="13">
        <f>COUNTIF(E14:AI14,"Б")</f>
        <v/>
      </c>
      <c r="AO14" s="13">
        <f>COUNTIF(E14:AI14,"ОТ")</f>
        <v/>
      </c>
    </row>
    <row r="15" ht="18" customHeight="1">
      <c r="A15" s="14" t="n"/>
      <c r="B15" s="14" t="n"/>
      <c r="C15" s="14" t="n"/>
      <c r="D15" s="14" t="n"/>
      <c r="E15" s="20" t="n">
        <v>8</v>
      </c>
      <c r="F15" s="20" t="n">
        <v>8</v>
      </c>
      <c r="G15" s="16" t="n">
        <v>0</v>
      </c>
      <c r="H15" s="16" t="n">
        <v>0</v>
      </c>
      <c r="I15" s="20" t="n">
        <v>8</v>
      </c>
      <c r="J15" s="20" t="n">
        <v>8</v>
      </c>
      <c r="K15" s="20" t="n">
        <v>8</v>
      </c>
      <c r="L15" s="20" t="n">
        <v>8</v>
      </c>
      <c r="M15" s="20" t="n">
        <v>8</v>
      </c>
      <c r="N15" s="16" t="n">
        <v>0</v>
      </c>
      <c r="O15" s="16" t="n">
        <v>0</v>
      </c>
      <c r="P15" s="20" t="n">
        <v>8</v>
      </c>
      <c r="Q15" s="20" t="n">
        <v>8</v>
      </c>
      <c r="R15" s="20" t="n">
        <v>8</v>
      </c>
      <c r="S15" s="20" t="n">
        <v>8</v>
      </c>
      <c r="T15" s="20" t="n">
        <v>8</v>
      </c>
      <c r="U15" s="16" t="n">
        <v>0</v>
      </c>
      <c r="V15" s="16" t="n">
        <v>0</v>
      </c>
      <c r="W15" s="20" t="n">
        <v>0</v>
      </c>
      <c r="X15" s="20" t="n">
        <v>0</v>
      </c>
      <c r="Y15" s="20" t="n">
        <v>0</v>
      </c>
      <c r="Z15" s="20" t="n">
        <v>0</v>
      </c>
      <c r="AA15" s="20" t="n">
        <v>0</v>
      </c>
      <c r="AB15" s="16" t="n">
        <v>0</v>
      </c>
      <c r="AC15" s="16" t="n">
        <v>0</v>
      </c>
      <c r="AD15" s="20" t="n">
        <v>8</v>
      </c>
      <c r="AE15" s="20" t="n">
        <v>8</v>
      </c>
      <c r="AF15" s="20" t="n">
        <v>8</v>
      </c>
      <c r="AG15" s="20" t="n">
        <v>8</v>
      </c>
      <c r="AH15" s="20" t="n">
        <v>8</v>
      </c>
      <c r="AI15" s="16" t="n">
        <v>0</v>
      </c>
      <c r="AJ15" s="14" t="n"/>
      <c r="AK15" s="14" t="n"/>
      <c r="AL15" s="14" t="n"/>
      <c r="AM15" s="14" t="n"/>
      <c r="AN15" s="14" t="n"/>
      <c r="AO15" s="14" t="n"/>
    </row>
    <row r="16" ht="18" customHeight="1">
      <c r="A16" s="9" t="n">
        <v>5</v>
      </c>
      <c r="B16" s="10" t="inlineStr">
        <is>
          <t>Сотрудник 5</t>
        </is>
      </c>
      <c r="C16" s="9" t="inlineStr">
        <is>
          <t>Специалист техподдержки объектов</t>
        </is>
      </c>
      <c r="D16" s="9" t="inlineStr">
        <is>
          <t>00183</t>
        </is>
      </c>
      <c r="E16" s="11" t="inlineStr">
        <is>
          <t>Я</t>
        </is>
      </c>
      <c r="F16" s="11" t="inlineStr">
        <is>
          <t>Я</t>
        </is>
      </c>
      <c r="G16" s="12" t="inlineStr">
        <is>
          <t>В</t>
        </is>
      </c>
      <c r="H16" s="12" t="inlineStr">
        <is>
          <t>В</t>
        </is>
      </c>
      <c r="I16" s="11" t="inlineStr">
        <is>
          <t>Я</t>
        </is>
      </c>
      <c r="J16" s="11" t="inlineStr">
        <is>
          <t>Я</t>
        </is>
      </c>
      <c r="K16" s="11" t="inlineStr">
        <is>
          <t>Я</t>
        </is>
      </c>
      <c r="L16" s="11" t="inlineStr">
        <is>
          <t>Я</t>
        </is>
      </c>
      <c r="M16" s="11" t="inlineStr">
        <is>
          <t>Я</t>
        </is>
      </c>
      <c r="N16" s="12" t="inlineStr">
        <is>
          <t>В</t>
        </is>
      </c>
      <c r="O16" s="12" t="inlineStr">
        <is>
          <t>В</t>
        </is>
      </c>
      <c r="P16" s="11" t="inlineStr">
        <is>
          <t>Я</t>
        </is>
      </c>
      <c r="Q16" s="11" t="inlineStr">
        <is>
          <t>Я</t>
        </is>
      </c>
      <c r="R16" s="11" t="inlineStr">
        <is>
          <t>Я</t>
        </is>
      </c>
      <c r="S16" s="11" t="inlineStr">
        <is>
          <t>Я</t>
        </is>
      </c>
      <c r="T16" s="11" t="inlineStr">
        <is>
          <t>Я</t>
        </is>
      </c>
      <c r="U16" s="12" t="inlineStr">
        <is>
          <t>В</t>
        </is>
      </c>
      <c r="V16" s="12" t="inlineStr">
        <is>
          <t>В</t>
        </is>
      </c>
      <c r="W16" s="11" t="inlineStr">
        <is>
          <t>Я</t>
        </is>
      </c>
      <c r="X16" s="11" t="inlineStr">
        <is>
          <t>Я</t>
        </is>
      </c>
      <c r="Y16" s="11" t="inlineStr">
        <is>
          <t>Я</t>
        </is>
      </c>
      <c r="Z16" s="11" t="inlineStr">
        <is>
          <t>Я</t>
        </is>
      </c>
      <c r="AA16" s="11" t="inlineStr">
        <is>
          <t>Я</t>
        </is>
      </c>
      <c r="AB16" s="12" t="inlineStr">
        <is>
          <t>В</t>
        </is>
      </c>
      <c r="AC16" s="12" t="inlineStr">
        <is>
          <t>В</t>
        </is>
      </c>
      <c r="AD16" s="11" t="inlineStr">
        <is>
          <t>Я</t>
        </is>
      </c>
      <c r="AE16" s="11" t="inlineStr">
        <is>
          <t>Я</t>
        </is>
      </c>
      <c r="AF16" s="11" t="inlineStr">
        <is>
          <t>Я</t>
        </is>
      </c>
      <c r="AG16" s="11" t="inlineStr">
        <is>
          <t>Я</t>
        </is>
      </c>
      <c r="AH16" s="11" t="inlineStr">
        <is>
          <t>Я</t>
        </is>
      </c>
      <c r="AI16" s="12" t="inlineStr">
        <is>
          <t>В</t>
        </is>
      </c>
      <c r="AJ16" s="13">
        <f>COUNTIF(E16:AI16,"Я")+COUNTIF(E16:AI16,"Н")+COUNTIF(E16:AI16,"РВ")+COUNTIF(E16:AI16,"К")</f>
        <v/>
      </c>
      <c r="AK16" s="13">
        <f>SUM(E17:AI17)</f>
        <v/>
      </c>
      <c r="AL16" s="13">
        <f>SUMIF(E16:AI16,"Н",E17:AI17)</f>
        <v/>
      </c>
      <c r="AM16" s="13">
        <f>SUMIF(E16:AI16,"РВ",E17:AI17)</f>
        <v/>
      </c>
      <c r="AN16" s="13">
        <f>COUNTIF(E16:AI16,"Б")</f>
        <v/>
      </c>
      <c r="AO16" s="13">
        <f>COUNTIF(E16:AI16,"ОТ")</f>
        <v/>
      </c>
    </row>
    <row r="17" ht="18" customHeight="1">
      <c r="A17" s="14" t="n"/>
      <c r="B17" s="14" t="n"/>
      <c r="C17" s="14" t="n"/>
      <c r="D17" s="14" t="n"/>
      <c r="E17" s="15" t="n">
        <v>8</v>
      </c>
      <c r="F17" s="15" t="n">
        <v>8</v>
      </c>
      <c r="G17" s="16" t="n">
        <v>0</v>
      </c>
      <c r="H17" s="16" t="n">
        <v>0</v>
      </c>
      <c r="I17" s="15" t="n">
        <v>8</v>
      </c>
      <c r="J17" s="15" t="n">
        <v>8</v>
      </c>
      <c r="K17" s="15" t="n">
        <v>8</v>
      </c>
      <c r="L17" s="15" t="n">
        <v>8</v>
      </c>
      <c r="M17" s="15" t="n">
        <v>8</v>
      </c>
      <c r="N17" s="16" t="n">
        <v>0</v>
      </c>
      <c r="O17" s="16" t="n">
        <v>0</v>
      </c>
      <c r="P17" s="15" t="n">
        <v>8</v>
      </c>
      <c r="Q17" s="15" t="n">
        <v>8</v>
      </c>
      <c r="R17" s="15" t="n">
        <v>8</v>
      </c>
      <c r="S17" s="15" t="n">
        <v>8</v>
      </c>
      <c r="T17" s="15" t="n">
        <v>8</v>
      </c>
      <c r="U17" s="16" t="n">
        <v>0</v>
      </c>
      <c r="V17" s="16" t="n">
        <v>0</v>
      </c>
      <c r="W17" s="15" t="n">
        <v>8</v>
      </c>
      <c r="X17" s="15" t="n">
        <v>8</v>
      </c>
      <c r="Y17" s="15" t="n">
        <v>8</v>
      </c>
      <c r="Z17" s="15" t="n">
        <v>8</v>
      </c>
      <c r="AA17" s="15" t="n">
        <v>8</v>
      </c>
      <c r="AB17" s="16" t="n">
        <v>0</v>
      </c>
      <c r="AC17" s="16" t="n">
        <v>0</v>
      </c>
      <c r="AD17" s="15" t="n">
        <v>8</v>
      </c>
      <c r="AE17" s="15" t="n">
        <v>8</v>
      </c>
      <c r="AF17" s="15" t="n">
        <v>8</v>
      </c>
      <c r="AG17" s="15" t="n">
        <v>8</v>
      </c>
      <c r="AH17" s="15" t="n">
        <v>8</v>
      </c>
      <c r="AI17" s="16" t="n">
        <v>0</v>
      </c>
      <c r="AJ17" s="14" t="n"/>
      <c r="AK17" s="14" t="n"/>
      <c r="AL17" s="14" t="n"/>
      <c r="AM17" s="14" t="n"/>
      <c r="AN17" s="14" t="n"/>
      <c r="AO17" s="14" t="n"/>
    </row>
    <row r="18" ht="24" customHeight="1">
      <c r="A18" s="21" t="inlineStr">
        <is>
          <t>ИТОГО ПО ПОДРАЗДЕЛЕНИЮ:</t>
        </is>
      </c>
      <c r="E18" s="22">
        <f>E9+E11+E13+E15+E17</f>
        <v/>
      </c>
      <c r="F18" s="22">
        <f>F9+F11+F13+F15+F17</f>
        <v/>
      </c>
      <c r="G18" s="22">
        <f>G9+G11+G13+G15+G17</f>
        <v/>
      </c>
      <c r="H18" s="22">
        <f>H9+H11+H13+H15+H17</f>
        <v/>
      </c>
      <c r="I18" s="22">
        <f>I9+I11+I13+I15+I17</f>
        <v/>
      </c>
      <c r="J18" s="22">
        <f>J9+J11+J13+J15+J17</f>
        <v/>
      </c>
      <c r="K18" s="22">
        <f>K9+K11+K13+K15+K17</f>
        <v/>
      </c>
      <c r="L18" s="22">
        <f>L9+L11+L13+L15+L17</f>
        <v/>
      </c>
      <c r="M18" s="22">
        <f>M9+M11+M13+M15+M17</f>
        <v/>
      </c>
      <c r="N18" s="22">
        <f>N9+N11+N13+N15+N17</f>
        <v/>
      </c>
      <c r="O18" s="22">
        <f>O9+O11+O13+O15+O17</f>
        <v/>
      </c>
      <c r="P18" s="22">
        <f>P9+P11+P13+P15+P17</f>
        <v/>
      </c>
      <c r="Q18" s="22">
        <f>Q9+Q11+Q13+Q15+Q17</f>
        <v/>
      </c>
      <c r="R18" s="22">
        <f>R9+R11+R13+R15+R17</f>
        <v/>
      </c>
      <c r="S18" s="22">
        <f>S9+S11+S13+S15+S17</f>
        <v/>
      </c>
      <c r="T18" s="22">
        <f>T9+T11+T13+T15+T17</f>
        <v/>
      </c>
      <c r="U18" s="22">
        <f>U9+U11+U13+U15+U17</f>
        <v/>
      </c>
      <c r="V18" s="22">
        <f>V9+V11+V13+V15+V17</f>
        <v/>
      </c>
      <c r="W18" s="22">
        <f>W9+W11+W13+W15+W17</f>
        <v/>
      </c>
      <c r="X18" s="22">
        <f>X9+X11+X13+X15+X17</f>
        <v/>
      </c>
      <c r="Y18" s="22">
        <f>Y9+Y11+Y13+Y15+Y17</f>
        <v/>
      </c>
      <c r="Z18" s="22">
        <f>Z9+Z11+Z13+Z15+Z17</f>
        <v/>
      </c>
      <c r="AA18" s="22">
        <f>AA9+AA11+AA13+AA15+AA17</f>
        <v/>
      </c>
      <c r="AB18" s="22">
        <f>AB9+AB11+AB13+AB15+AB17</f>
        <v/>
      </c>
      <c r="AC18" s="22">
        <f>AC9+AC11+AC13+AC15+AC17</f>
        <v/>
      </c>
      <c r="AD18" s="22">
        <f>AD9+AD11+AD13+AD15+AD17</f>
        <v/>
      </c>
      <c r="AE18" s="22">
        <f>AE9+AE11+AE13+AE15+AE17</f>
        <v/>
      </c>
      <c r="AF18" s="22">
        <f>AF9+AF11+AF13+AF15+AF17</f>
        <v/>
      </c>
      <c r="AG18" s="22">
        <f>AG9+AG11+AG13+AG15+AG17</f>
        <v/>
      </c>
      <c r="AH18" s="22">
        <f>AH9+AH11+AH13+AH15+AH17</f>
        <v/>
      </c>
      <c r="AI18" s="22">
        <f>AI9+AI11+AI13+AI15+AI17</f>
        <v/>
      </c>
      <c r="AJ18" s="23">
        <f>AJ8+AJ10+AJ12+AJ14+AJ16</f>
        <v/>
      </c>
      <c r="AK18" s="23">
        <f>AK8+AK10+AK12+AK14+AK16</f>
        <v/>
      </c>
      <c r="AL18" s="23">
        <f>AL8+AL10+AL12+AL14+AL16</f>
        <v/>
      </c>
      <c r="AM18" s="23">
        <f>AM8+AM10+AM12+AM14+AM16</f>
        <v/>
      </c>
      <c r="AN18" s="23">
        <f>AN8+AN10+AN12+AN14+AN16</f>
        <v/>
      </c>
      <c r="AO18" s="23">
        <f>AO8+AO10+AO12+AO14+AO16</f>
        <v/>
      </c>
    </row>
  </sheetData>
  <mergeCells count="64">
    <mergeCell ref="E6:AI6"/>
    <mergeCell ref="B12:B13"/>
    <mergeCell ref="AJ8:AJ9"/>
    <mergeCell ref="AJ14:AJ15"/>
    <mergeCell ref="AO16:AO17"/>
    <mergeCell ref="B8:B9"/>
    <mergeCell ref="A16:A17"/>
    <mergeCell ref="A6:A7"/>
    <mergeCell ref="C10:C11"/>
    <mergeCell ref="AO12:AO13"/>
    <mergeCell ref="C16:C17"/>
    <mergeCell ref="AL16:AL17"/>
    <mergeCell ref="B14:B15"/>
    <mergeCell ref="AN16:AN17"/>
    <mergeCell ref="AJ10:AJ11"/>
    <mergeCell ref="AK14:AK15"/>
    <mergeCell ref="A12:A13"/>
    <mergeCell ref="C12:C13"/>
    <mergeCell ref="A1:AO1"/>
    <mergeCell ref="D16:D17"/>
    <mergeCell ref="D12:D13"/>
    <mergeCell ref="AL12:AL13"/>
    <mergeCell ref="B10:B11"/>
    <mergeCell ref="AN12:AN13"/>
    <mergeCell ref="AJ6:AJ7"/>
    <mergeCell ref="B6:B7"/>
    <mergeCell ref="AK10:AK11"/>
    <mergeCell ref="A14:A15"/>
    <mergeCell ref="AM10:AM11"/>
    <mergeCell ref="AO14:AO15"/>
    <mergeCell ref="AO10:AO11"/>
    <mergeCell ref="AK6:AK7"/>
    <mergeCell ref="A8:A9"/>
    <mergeCell ref="AM6:AM7"/>
    <mergeCell ref="C8:C9"/>
    <mergeCell ref="D6:D7"/>
    <mergeCell ref="AL8:AL9"/>
    <mergeCell ref="AL14:AL15"/>
    <mergeCell ref="AK16:AK17"/>
    <mergeCell ref="AN8:AN9"/>
    <mergeCell ref="AN14:AN15"/>
    <mergeCell ref="AM16:AM17"/>
    <mergeCell ref="D8:D9"/>
    <mergeCell ref="A10:A11"/>
    <mergeCell ref="AM12:AM13"/>
    <mergeCell ref="AO6:AO7"/>
    <mergeCell ref="D14:D15"/>
    <mergeCell ref="AJ16:AJ17"/>
    <mergeCell ref="AL10:AL11"/>
    <mergeCell ref="AN10:AN11"/>
    <mergeCell ref="A2:AO2"/>
    <mergeCell ref="A18:D18"/>
    <mergeCell ref="D10:D11"/>
    <mergeCell ref="AK8:AK9"/>
    <mergeCell ref="AM8:AM9"/>
    <mergeCell ref="AO8:AO9"/>
    <mergeCell ref="C14:C15"/>
    <mergeCell ref="B16:B17"/>
    <mergeCell ref="C6:C7"/>
    <mergeCell ref="AJ12:AJ13"/>
    <mergeCell ref="AL6:AL7"/>
    <mergeCell ref="AK12:AK13"/>
    <mergeCell ref="AN6:AN7"/>
    <mergeCell ref="AM14:AM15"/>
  </mergeCells>
  <dataValidations count="1">
    <dataValidation sqref="E8 E10 E12 E14 E16 F8 F10 F12 F14 F16 G8 G10 G12 G14 G16 H8 H10 H12 H14 H16 I8 I10 I12 I14 I16 J8 J10 J12 J14 J16 K8 K10 K12 K14 K16 L8 L10 L12 L14 L16 M8 M10 M12 M14 M16 N8 N10 N12 N14 N16 O8 O10 O12 O14 O16 P8 P10 P12 P14 P16 Q8 Q10 Q12 Q14 Q16 R8 R10 R12 R14 R16 S8 S10 S12 S14 S16 T8 T10 T12 T14 T16 U8 U10 U12 U14 U16 V8 V10 V12 V14 V16 W8 W10 W12 W14 W16 X8 X10 X12 X14 X16 Y8 Y10 Y12 Y14 Y16 Z8 Z10 Z12 Z14 Z16 AA8 AA10 AA12 AA14 AA16 AB8 AB10 AB12 AB14 AB16 AC8 AC10 AC12 AC14 AC16 AD8 AD10 AD12 AD14 AD16 AE8 AE10 AE12 AE14 AE16 AF8 AF10 AF12 AF14 AF16 AG8 AG10 AG12 AG14 AG16 AH8 AH10 AH12 AH14 AH16 AI8 AI10 AI12 AI14 AI16" showDropDown="0" showInputMessage="0" showErrorMessage="0" allowBlank="1" errorTitle="Недопустимый код" error="Выберите код из утвержденного справочника (Я, Н, В, РВ, С, К, ОТ, Б, П и др.)" promptTitle="Код табеля" prompt="Выберите буквенное обозначение" type="list">
      <formula1>"Я,Н,В,РВ,С,К,ОТ,ОД,Б,ДО,П,ВЧ,НН"</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6"/>
  <sheetViews>
    <sheetView showGridLines="1" workbookViewId="0">
      <selection activeCell="A1" sqref="A1"/>
    </sheetView>
  </sheetViews>
  <sheetFormatPr baseColWidth="8" defaultRowHeight="15"/>
  <cols>
    <col width="16" customWidth="1" min="1" max="1"/>
    <col width="16" customWidth="1" min="2" max="2"/>
    <col width="44" customWidth="1" min="3" max="3"/>
    <col width="62" customWidth="1" min="4" max="4"/>
  </cols>
  <sheetData>
    <row r="1" ht="32" customHeight="1">
      <c r="A1" s="24" t="inlineStr">
        <is>
          <t>СПРАВОЧНИК УСЛОВНЫХ ОБОЗНАЧЕНИЙ В ТАБЕЛЕ УЧЕТА РАБОЧЕГО ВРЕМЕНИ</t>
        </is>
      </c>
    </row>
    <row r="3" ht="24" customHeight="1">
      <c r="A3" s="25" t="inlineStr">
        <is>
          <t>Буквенный код</t>
        </is>
      </c>
      <c r="B3" s="25" t="inlineStr">
        <is>
          <t>Цифровой код</t>
        </is>
      </c>
      <c r="C3" s="25" t="inlineStr">
        <is>
          <t>Наименование вида времени / неявки</t>
        </is>
      </c>
      <c r="D3" s="25" t="inlineStr">
        <is>
          <t>Правила и особенности учета</t>
        </is>
      </c>
    </row>
    <row r="4" ht="22" customHeight="1">
      <c r="A4" s="26" t="inlineStr">
        <is>
          <t>Я</t>
        </is>
      </c>
      <c r="B4" s="27" t="inlineStr">
        <is>
          <t>01</t>
        </is>
      </c>
      <c r="C4" s="28" t="inlineStr">
        <is>
          <t>Продолжительность работы в дневное время</t>
        </is>
      </c>
      <c r="D4" s="28" t="inlineStr">
        <is>
          <t>Основная дневная смена в пределах утвержденного графика.</t>
        </is>
      </c>
    </row>
    <row r="5" ht="22" customHeight="1">
      <c r="A5" s="29" t="inlineStr">
        <is>
          <t>Н</t>
        </is>
      </c>
      <c r="B5" s="30" t="inlineStr">
        <is>
          <t>02</t>
        </is>
      </c>
      <c r="C5" s="31" t="inlineStr">
        <is>
          <t>Продолжительность работы в ночное время</t>
        </is>
      </c>
      <c r="D5" s="31" t="inlineStr">
        <is>
          <t>Работа в период с 22:00 до 06:00 по утвержденному сменному графику.</t>
        </is>
      </c>
    </row>
    <row r="6" ht="22" customHeight="1">
      <c r="A6" s="26" t="inlineStr">
        <is>
          <t>В</t>
        </is>
      </c>
      <c r="B6" s="27" t="inlineStr">
        <is>
          <t>26</t>
        </is>
      </c>
      <c r="C6" s="28" t="inlineStr">
        <is>
          <t>Выходные и нерабочие праздничные дни</t>
        </is>
      </c>
      <c r="D6" s="28" t="inlineStr">
        <is>
          <t>Еженедельный отдых по утвержденному графику сменности.</t>
        </is>
      </c>
    </row>
    <row r="7" ht="22" customHeight="1">
      <c r="A7" s="29" t="inlineStr">
        <is>
          <t>РВ</t>
        </is>
      </c>
      <c r="B7" s="30" t="inlineStr">
        <is>
          <t>03</t>
        </is>
      </c>
      <c r="C7" s="31" t="inlineStr">
        <is>
          <t>Работа в выходные и нерабочие праздничные дни</t>
        </is>
      </c>
      <c r="D7" s="31" t="inlineStr">
        <is>
          <t>Фактическое выполнение заданий в выходные и нерабочие праздничные дни.</t>
        </is>
      </c>
    </row>
    <row r="8" ht="22" customHeight="1">
      <c r="A8" s="26" t="inlineStr">
        <is>
          <t>С</t>
        </is>
      </c>
      <c r="B8" s="27" t="inlineStr">
        <is>
          <t>04</t>
        </is>
      </c>
      <c r="C8" s="28" t="inlineStr">
        <is>
          <t>Сверхурочная работа</t>
        </is>
      </c>
      <c r="D8" s="28" t="inlineStr">
        <is>
          <t>Часы работы сверх установленной продолжительности смены по наряду.</t>
        </is>
      </c>
    </row>
    <row r="9" ht="22" customHeight="1">
      <c r="A9" s="29" t="inlineStr">
        <is>
          <t>К</t>
        </is>
      </c>
      <c r="B9" s="30" t="inlineStr">
        <is>
          <t>06</t>
        </is>
      </c>
      <c r="C9" s="31" t="inlineStr">
        <is>
          <t>Служебная командировка</t>
        </is>
      </c>
      <c r="D9" s="31" t="inlineStr">
        <is>
          <t>Выполнение служебного поручения вне постоянного рабочего места.</t>
        </is>
      </c>
    </row>
    <row r="10" ht="22" customHeight="1">
      <c r="A10" s="26" t="inlineStr">
        <is>
          <t>ОТ</t>
        </is>
      </c>
      <c r="B10" s="27" t="inlineStr">
        <is>
          <t>09</t>
        </is>
      </c>
      <c r="C10" s="28" t="inlineStr">
        <is>
          <t>Ежегодный основной оплачиваемый отпуск</t>
        </is>
      </c>
      <c r="D10" s="28" t="inlineStr">
        <is>
          <t>Очередной отпуск по утвержденному внутреннему графику отпусков.</t>
        </is>
      </c>
    </row>
    <row r="11" ht="22" customHeight="1">
      <c r="A11" s="29" t="inlineStr">
        <is>
          <t>ОД</t>
        </is>
      </c>
      <c r="B11" s="30" t="inlineStr">
        <is>
          <t>10</t>
        </is>
      </c>
      <c r="C11" s="31" t="inlineStr">
        <is>
          <t>Ежегодный дополнительный оплачиваемый отпуск</t>
        </is>
      </c>
      <c r="D11" s="31" t="inlineStr">
        <is>
          <t>Дополнительные дни отдыха за особый характер работы или ненормированный график.</t>
        </is>
      </c>
    </row>
    <row r="12" ht="22" customHeight="1">
      <c r="A12" s="26" t="inlineStr">
        <is>
          <t>Б</t>
        </is>
      </c>
      <c r="B12" s="27" t="inlineStr">
        <is>
          <t>19</t>
        </is>
      </c>
      <c r="C12" s="28" t="inlineStr">
        <is>
          <t>Временная нетрудоспособность</t>
        </is>
      </c>
      <c r="D12" s="28" t="inlineStr">
        <is>
          <t>Период освобождения от работы по электронному листку нетрудоспособности.</t>
        </is>
      </c>
    </row>
    <row r="13" ht="22" customHeight="1">
      <c r="A13" s="29" t="inlineStr">
        <is>
          <t>ДО</t>
        </is>
      </c>
      <c r="B13" s="30" t="inlineStr">
        <is>
          <t>16</t>
        </is>
      </c>
      <c r="C13" s="31" t="inlineStr">
        <is>
          <t>Отпуск без сохранения оплаты</t>
        </is>
      </c>
      <c r="D13" s="31" t="inlineStr">
        <is>
          <t>Предоставляется по согласованию сторон на основании заявления работника.</t>
        </is>
      </c>
    </row>
    <row r="14" ht="22" customHeight="1">
      <c r="A14" s="26" t="inlineStr">
        <is>
          <t>П</t>
        </is>
      </c>
      <c r="B14" s="27" t="inlineStr">
        <is>
          <t>24</t>
        </is>
      </c>
      <c r="C14" s="28" t="inlineStr">
        <is>
          <t>Прогул</t>
        </is>
      </c>
      <c r="D14" s="28" t="inlineStr">
        <is>
          <t>Отсутствие на рабочем месте без уважительных причин при наличии акта.</t>
        </is>
      </c>
    </row>
    <row r="15" ht="22" customHeight="1">
      <c r="A15" s="29" t="inlineStr">
        <is>
          <t>ВЧ</t>
        </is>
      </c>
      <c r="B15" s="30" t="inlineStr">
        <is>
          <t>08</t>
        </is>
      </c>
      <c r="C15" s="31" t="inlineStr">
        <is>
          <t>Сокращенная продолжительность рабочего времени</t>
        </is>
      </c>
      <c r="D15" s="31" t="inlineStr">
        <is>
          <t>Неполный рабочий день по соглашению сторон или внутреннему регламенту.</t>
        </is>
      </c>
    </row>
    <row r="16" ht="22" customHeight="1">
      <c r="A16" s="26" t="inlineStr">
        <is>
          <t>НН</t>
        </is>
      </c>
      <c r="B16" s="27" t="inlineStr">
        <is>
          <t>30</t>
        </is>
      </c>
      <c r="C16" s="28" t="inlineStr">
        <is>
          <t>Неявки по невыясненным причинам</t>
        </is>
      </c>
      <c r="D16" s="28" t="inlineStr">
        <is>
          <t>Выставляется временно до предоставления подтверждающих документов.</t>
        </is>
      </c>
    </row>
  </sheetData>
  <mergeCells count="1">
    <mergeCell ref="A1:D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2026-10-19T09:21:30Z</dcterms:created>
  <dcterms:modified xsi:type="dcterms:W3CDTF">2026-10-19T09:21:30Z</dcterms:modified>
</cp:coreProperties>
</file>